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11775"/>
  </bookViews>
  <sheets>
    <sheet name="Sheet1" sheetId="1" r:id="rId1"/>
  </sheets>
  <definedNames>
    <definedName name="_xlnm.Print_Area" localSheetId="0">Sheet1!$A$1:$F$16</definedName>
  </definedNames>
  <calcPr calcId="144525"/>
</workbook>
</file>

<file path=xl/sharedStrings.xml><?xml version="1.0" encoding="utf-8"?>
<sst xmlns="http://schemas.openxmlformats.org/spreadsheetml/2006/main" count="40" uniqueCount="28">
  <si>
    <t>防护网安装工程量清单</t>
  </si>
  <si>
    <t>部位</t>
  </si>
  <si>
    <t>序号</t>
  </si>
  <si>
    <t>项目</t>
  </si>
  <si>
    <t>数量</t>
  </si>
  <si>
    <t>单位</t>
  </si>
  <si>
    <t>备注</t>
  </si>
  <si>
    <t>一楼餐厅门口</t>
  </si>
  <si>
    <t>餐厅门口201不锈钢网+门2250*3230（其中门至少1800*2100）</t>
  </si>
  <si>
    <t>㎡</t>
  </si>
  <si>
    <t>单面封3mm铝塑板（结构胶粘贴）</t>
  </si>
  <si>
    <t>厨房窗201不锈钢网（1700*2300+1470*2300）</t>
  </si>
  <si>
    <t>电梯厅与楼梯间</t>
  </si>
  <si>
    <t>201不锈钢网+门3200*2530*4层（其中门至少1800*2100）</t>
  </si>
  <si>
    <t>电梯厅窗201不锈钢防盗网（3500*1350*4层）</t>
  </si>
  <si>
    <t>楼梯间</t>
  </si>
  <si>
    <t>五层楼梯井防坠2.0mm粗钢丝隐形防盗网175600*3300</t>
  </si>
  <si>
    <t>上天台201不锈钢门1800*2100</t>
  </si>
  <si>
    <t>房间</t>
  </si>
  <si>
    <t>拆除、清运浴室玻璃趟门2000*1600</t>
  </si>
  <si>
    <t>个</t>
  </si>
  <si>
    <t>东阳台201不锈钢防盗网20000*1400*3层</t>
  </si>
  <si>
    <t>西阳台201不锈钢防盗网（2700*1370*3个*1层，124000*1400*3层）</t>
  </si>
  <si>
    <t>04房窗201不锈钢防盗网
（7000*1800*1层，7000*1400*3层）</t>
  </si>
  <si>
    <t>09房窗201不锈钢防盗网（4700*1400*3层）</t>
  </si>
  <si>
    <t>走廊窗</t>
  </si>
  <si>
    <t>东走廊201不锈钢防盗网
（2700*1700*2个*1层，2700*1400*2个*3层）</t>
  </si>
  <si>
    <t>西走廊201不锈钢防盗网6900*1400*4层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</si>
</sst>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</xdr:row>
      <xdr:rowOff>313690</xdr:rowOff>
    </xdr:from>
    <xdr:to>
      <xdr:col>6</xdr:col>
      <xdr:colOff>6985</xdr:colOff>
      <xdr:row>2</xdr:row>
      <xdr:rowOff>1006475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35600" y="720090"/>
          <a:ext cx="1362075" cy="1010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12700</xdr:colOff>
      <xdr:row>4</xdr:row>
      <xdr:rowOff>1011555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35600" y="2755900"/>
          <a:ext cx="1367790" cy="1011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1014095</xdr:rowOff>
    </xdr:from>
    <xdr:to>
      <xdr:col>6</xdr:col>
      <xdr:colOff>12700</xdr:colOff>
      <xdr:row>5</xdr:row>
      <xdr:rowOff>1010920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435600" y="3769995"/>
          <a:ext cx="1367790" cy="1012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1014095</xdr:rowOff>
    </xdr:from>
    <xdr:to>
      <xdr:col>6</xdr:col>
      <xdr:colOff>13335</xdr:colOff>
      <xdr:row>6</xdr:row>
      <xdr:rowOff>1011555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435600" y="4785995"/>
          <a:ext cx="1368425" cy="1013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6</xdr:col>
      <xdr:colOff>6350</xdr:colOff>
      <xdr:row>8</xdr:row>
      <xdr:rowOff>1011555</xdr:rowOff>
    </xdr:to>
    <xdr:pic>
      <xdr:nvPicPr>
        <xdr:cNvPr id="7" name="图片 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435600" y="6819900"/>
          <a:ext cx="1361440" cy="1011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770890</xdr:colOff>
      <xdr:row>7</xdr:row>
      <xdr:rowOff>1012825</xdr:rowOff>
    </xdr:to>
    <xdr:pic>
      <xdr:nvPicPr>
        <xdr:cNvPr id="8" name="图片 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435600" y="5803900"/>
          <a:ext cx="770890" cy="1012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6</xdr:col>
      <xdr:colOff>17780</xdr:colOff>
      <xdr:row>10</xdr:row>
      <xdr:rowOff>1012825</xdr:rowOff>
    </xdr:to>
    <xdr:pic>
      <xdr:nvPicPr>
        <xdr:cNvPr id="11" name="图片 1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5435600" y="8851900"/>
          <a:ext cx="1372870" cy="1012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772160</xdr:colOff>
      <xdr:row>11</xdr:row>
      <xdr:rowOff>1011555</xdr:rowOff>
    </xdr:to>
    <xdr:pic>
      <xdr:nvPicPr>
        <xdr:cNvPr id="12" name="图片 11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5435600" y="9867900"/>
          <a:ext cx="772160" cy="1011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1014095</xdr:rowOff>
    </xdr:from>
    <xdr:to>
      <xdr:col>5</xdr:col>
      <xdr:colOff>772795</xdr:colOff>
      <xdr:row>12</xdr:row>
      <xdr:rowOff>1011555</xdr:rowOff>
    </xdr:to>
    <xdr:pic>
      <xdr:nvPicPr>
        <xdr:cNvPr id="14" name="图片 13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5435600" y="10881995"/>
          <a:ext cx="772795" cy="1013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772795</xdr:colOff>
      <xdr:row>13</xdr:row>
      <xdr:rowOff>1012825</xdr:rowOff>
    </xdr:to>
    <xdr:pic>
      <xdr:nvPicPr>
        <xdr:cNvPr id="15" name="图片 14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5435600" y="11899900"/>
          <a:ext cx="772795" cy="1012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6350</xdr:colOff>
      <xdr:row>14</xdr:row>
      <xdr:rowOff>1015365</xdr:rowOff>
    </xdr:from>
    <xdr:to>
      <xdr:col>5</xdr:col>
      <xdr:colOff>1351280</xdr:colOff>
      <xdr:row>15</xdr:row>
      <xdr:rowOff>1012825</xdr:rowOff>
    </xdr:to>
    <xdr:pic>
      <xdr:nvPicPr>
        <xdr:cNvPr id="16" name="图片 15" descr="c7d43569640d0e9fe426f13db9cd0dd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5441950" y="13931265"/>
          <a:ext cx="1344930" cy="1013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zoomScale="130" zoomScaleNormal="130" topLeftCell="A14" workbookViewId="0">
      <selection activeCell="A1" sqref="A1:F16"/>
    </sheetView>
  </sheetViews>
  <sheetFormatPr defaultColWidth="9" defaultRowHeight="13.5" outlineLevelCol="5"/>
  <cols>
    <col min="2" max="2" width="4.75" style="1" customWidth="1"/>
    <col min="3" max="3" width="35.75" style="1" customWidth="1"/>
    <col min="4" max="4" width="12.0833333333333" style="1" customWidth="1"/>
    <col min="5" max="5" width="9.75" customWidth="1"/>
    <col min="6" max="6" width="17.7833333333333" customWidth="1"/>
  </cols>
  <sheetData>
    <row r="1" ht="32" customHeight="1" spans="1:6">
      <c r="A1" s="2" t="s">
        <v>0</v>
      </c>
      <c r="B1" s="3"/>
      <c r="C1" s="3"/>
      <c r="D1" s="3"/>
      <c r="E1" s="3"/>
      <c r="F1" s="3"/>
    </row>
    <row r="2" s="1" customFormat="1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80" customHeight="1" spans="1:6">
      <c r="A3" s="5" t="s">
        <v>7</v>
      </c>
      <c r="B3" s="6">
        <v>1</v>
      </c>
      <c r="C3" s="5" t="s">
        <v>8</v>
      </c>
      <c r="D3" s="6">
        <v>7.26</v>
      </c>
      <c r="E3" s="6" t="s">
        <v>9</v>
      </c>
      <c r="F3" s="7"/>
    </row>
    <row r="4" ht="80" customHeight="1" spans="1:6">
      <c r="A4" s="5"/>
      <c r="B4" s="6">
        <v>2</v>
      </c>
      <c r="C4" s="6" t="s">
        <v>10</v>
      </c>
      <c r="D4" s="6">
        <v>7.26</v>
      </c>
      <c r="E4" s="6" t="s">
        <v>9</v>
      </c>
      <c r="F4" s="7"/>
    </row>
    <row r="5" ht="80" customHeight="1" spans="1:6">
      <c r="A5" s="5"/>
      <c r="B5" s="6">
        <v>3</v>
      </c>
      <c r="C5" s="5" t="s">
        <v>11</v>
      </c>
      <c r="D5" s="6">
        <v>7.29</v>
      </c>
      <c r="E5" s="6" t="s">
        <v>9</v>
      </c>
      <c r="F5" s="7"/>
    </row>
    <row r="6" ht="80" customHeight="1" spans="1:6">
      <c r="A6" s="8" t="s">
        <v>12</v>
      </c>
      <c r="B6" s="6">
        <v>4</v>
      </c>
      <c r="C6" s="5" t="s">
        <v>13</v>
      </c>
      <c r="D6" s="6">
        <v>32.38</v>
      </c>
      <c r="E6" s="6" t="s">
        <v>9</v>
      </c>
      <c r="F6" s="7"/>
    </row>
    <row r="7" ht="80" customHeight="1" spans="1:6">
      <c r="A7" s="9"/>
      <c r="B7" s="6">
        <v>5</v>
      </c>
      <c r="C7" s="5" t="s">
        <v>14</v>
      </c>
      <c r="D7" s="6">
        <f>3.5*1.35*4</f>
        <v>18.9</v>
      </c>
      <c r="E7" s="6" t="s">
        <v>9</v>
      </c>
      <c r="F7" s="7"/>
    </row>
    <row r="8" ht="80" customHeight="1" spans="1:6">
      <c r="A8" s="6" t="s">
        <v>15</v>
      </c>
      <c r="B8" s="6">
        <v>6</v>
      </c>
      <c r="C8" s="5" t="s">
        <v>16</v>
      </c>
      <c r="D8" s="6">
        <v>57.95</v>
      </c>
      <c r="E8" s="6" t="s">
        <v>9</v>
      </c>
      <c r="F8" s="7"/>
    </row>
    <row r="9" ht="80" customHeight="1" spans="1:6">
      <c r="A9" s="6"/>
      <c r="B9" s="6">
        <v>7</v>
      </c>
      <c r="C9" s="6" t="s">
        <v>17</v>
      </c>
      <c r="D9" s="6">
        <f>1.8*2.1</f>
        <v>3.78</v>
      </c>
      <c r="E9" s="6" t="s">
        <v>9</v>
      </c>
      <c r="F9" s="7"/>
    </row>
    <row r="10" ht="80" customHeight="1" spans="1:6">
      <c r="A10" s="6" t="s">
        <v>18</v>
      </c>
      <c r="B10" s="6">
        <v>8</v>
      </c>
      <c r="C10" s="6" t="s">
        <v>19</v>
      </c>
      <c r="D10" s="6">
        <v>23</v>
      </c>
      <c r="E10" s="6" t="s">
        <v>20</v>
      </c>
      <c r="F10" s="7"/>
    </row>
    <row r="11" ht="80" customHeight="1" spans="1:6">
      <c r="A11" s="6"/>
      <c r="B11" s="6">
        <v>9</v>
      </c>
      <c r="C11" s="6" t="s">
        <v>21</v>
      </c>
      <c r="D11" s="6">
        <f>20*1.4*3</f>
        <v>84</v>
      </c>
      <c r="E11" s="6" t="s">
        <v>9</v>
      </c>
      <c r="F11" s="7"/>
    </row>
    <row r="12" ht="80" customHeight="1" spans="1:6">
      <c r="A12" s="6"/>
      <c r="B12" s="6">
        <v>10</v>
      </c>
      <c r="C12" s="5" t="s">
        <v>22</v>
      </c>
      <c r="D12" s="6">
        <v>53.19</v>
      </c>
      <c r="E12" s="6" t="s">
        <v>9</v>
      </c>
      <c r="F12" s="7"/>
    </row>
    <row r="13" ht="80" customHeight="1" spans="1:6">
      <c r="A13" s="6"/>
      <c r="B13" s="6">
        <v>11</v>
      </c>
      <c r="C13" s="5" t="s">
        <v>23</v>
      </c>
      <c r="D13" s="6">
        <f>7*1.8+7*1.4*3</f>
        <v>42</v>
      </c>
      <c r="E13" s="6" t="s">
        <v>9</v>
      </c>
      <c r="F13" s="7"/>
    </row>
    <row r="14" ht="80" customHeight="1" spans="1:6">
      <c r="A14" s="6"/>
      <c r="B14" s="6">
        <v>12</v>
      </c>
      <c r="C14" s="6" t="s">
        <v>24</v>
      </c>
      <c r="D14" s="6">
        <f>4.7*1.4*3</f>
        <v>19.74</v>
      </c>
      <c r="E14" s="6" t="s">
        <v>9</v>
      </c>
      <c r="F14" s="7"/>
    </row>
    <row r="15" ht="80" customHeight="1" spans="1:6">
      <c r="A15" s="6" t="s">
        <v>25</v>
      </c>
      <c r="B15" s="6">
        <v>13</v>
      </c>
      <c r="C15" s="5" t="s">
        <v>26</v>
      </c>
      <c r="D15" s="6">
        <f>2.7*1.7*2+2.7*1.4*2*3</f>
        <v>31.86</v>
      </c>
      <c r="E15" s="6" t="s">
        <v>9</v>
      </c>
      <c r="F15" s="7"/>
    </row>
    <row r="16" ht="80" customHeight="1" spans="1:6">
      <c r="A16" s="6"/>
      <c r="B16" s="6">
        <v>14</v>
      </c>
      <c r="C16" s="6" t="s">
        <v>27</v>
      </c>
      <c r="D16" s="6">
        <v>38.64</v>
      </c>
      <c r="E16" s="6" t="s">
        <v>9</v>
      </c>
      <c r="F16" s="7"/>
    </row>
    <row r="17" ht="15" customHeight="1"/>
  </sheetData>
  <mergeCells count="6">
    <mergeCell ref="A1:F1"/>
    <mergeCell ref="A3:A5"/>
    <mergeCell ref="A6:A7"/>
    <mergeCell ref="A8:A9"/>
    <mergeCell ref="A10:A14"/>
    <mergeCell ref="A15:A16"/>
  </mergeCells>
  <printOptions gridLines="1"/>
  <pageMargins left="0.314583333333333" right="0.472222222222222" top="1" bottom="0.0784722222222222" header="0.511805555555556" footer="0.196527777777778"/>
  <pageSetup paperSize="9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zwk2</dc:creator>
  <cp:lastModifiedBy>九天不吃饭</cp:lastModifiedBy>
  <dcterms:created xsi:type="dcterms:W3CDTF">2023-07-25T06:34:00Z</dcterms:created>
  <dcterms:modified xsi:type="dcterms:W3CDTF">2023-08-10T08:26:21Z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FEE830DD41F0443C9A5C22DA0F18F513_12</vt:lpwstr>
  </property>
</Properties>
</file>